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5 Secondary\for web\"/>
    </mc:Choice>
  </mc:AlternateContent>
  <xr:revisionPtr revIDLastSave="0" documentId="13_ncr:1_{1CF9CDE0-9D8E-4FCF-834A-48253187E6DF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full history" sheetId="3" r:id="rId1"/>
  </sheets>
  <definedNames>
    <definedName name="_xlnm.Print_Area" localSheetId="0">'full history'!$A$4:$BO$38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3" l="1"/>
  <c r="N37" i="3"/>
  <c r="O37" i="3"/>
  <c r="P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N25" i="3"/>
  <c r="O25" i="3"/>
  <c r="P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AE13" i="3"/>
  <c r="AF13" i="3"/>
  <c r="AG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L13" i="3"/>
  <c r="M13" i="3"/>
  <c r="N13" i="3"/>
  <c r="O13" i="3"/>
  <c r="P13" i="3"/>
  <c r="K13" i="3"/>
  <c r="S13" i="3"/>
  <c r="T13" i="3"/>
  <c r="U13" i="3"/>
  <c r="V13" i="3"/>
  <c r="W13" i="3"/>
  <c r="X13" i="3"/>
  <c r="Y13" i="3"/>
  <c r="Z13" i="3"/>
  <c r="AA13" i="3"/>
  <c r="AB13" i="3"/>
  <c r="AC13" i="3"/>
  <c r="AD13" i="3"/>
  <c r="B37" i="3"/>
  <c r="C37" i="3"/>
  <c r="D37" i="3"/>
  <c r="E37" i="3"/>
  <c r="F37" i="3"/>
  <c r="G37" i="3"/>
  <c r="H37" i="3"/>
  <c r="I37" i="3"/>
  <c r="J37" i="3"/>
  <c r="K37" i="3"/>
  <c r="L37" i="3"/>
  <c r="C13" i="3"/>
  <c r="D13" i="3"/>
  <c r="E13" i="3"/>
  <c r="F13" i="3"/>
  <c r="G13" i="3"/>
  <c r="H13" i="3"/>
  <c r="I13" i="3"/>
  <c r="J13" i="3"/>
  <c r="B25" i="3"/>
  <c r="C25" i="3"/>
  <c r="D25" i="3"/>
  <c r="E25" i="3"/>
  <c r="F25" i="3"/>
  <c r="G25" i="3"/>
  <c r="H25" i="3"/>
  <c r="I25" i="3"/>
  <c r="J25" i="3"/>
  <c r="K25" i="3"/>
  <c r="L25" i="3"/>
  <c r="M25" i="3"/>
  <c r="B13" i="3"/>
</calcChain>
</file>

<file path=xl/sharedStrings.xml><?xml version="1.0" encoding="utf-8"?>
<sst xmlns="http://schemas.openxmlformats.org/spreadsheetml/2006/main" count="42" uniqueCount="23">
  <si>
    <t>Catchment Area</t>
  </si>
  <si>
    <t>Siblings</t>
  </si>
  <si>
    <t>All Other Applicants</t>
  </si>
  <si>
    <t>Feeder School</t>
  </si>
  <si>
    <t>Strong Social Grounds</t>
  </si>
  <si>
    <t>Waiting Lists</t>
  </si>
  <si>
    <t xml:space="preserve">Total </t>
  </si>
  <si>
    <t>The Downs (Foundation)</t>
  </si>
  <si>
    <t>Over-subscription criteria</t>
  </si>
  <si>
    <t>Child in care</t>
  </si>
  <si>
    <t>Member of Staff</t>
  </si>
  <si>
    <t>Little Heath (Voluntary Aided)</t>
  </si>
  <si>
    <t>Newbury Academy Trust -Trinity</t>
  </si>
  <si>
    <t>Distance from home to school of 1st child on the waiting list. (Straight line distance in miles)</t>
  </si>
  <si>
    <t>Denefield (Academy)</t>
  </si>
  <si>
    <t>John O'Gaunt (Academy)</t>
  </si>
  <si>
    <t>Kennet (Academy)</t>
  </si>
  <si>
    <t>Park House (Academy)</t>
  </si>
  <si>
    <t>St. Bartholomew's (Academy)</t>
  </si>
  <si>
    <t>Theale Green (Academy)</t>
  </si>
  <si>
    <t>The Willink (Community)</t>
  </si>
  <si>
    <t>Total</t>
  </si>
  <si>
    <t>The tables below show the number of chilren placed on waiting lists overe the last 5 years, at the time of allocation because they could not be offered a place in the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</si>
</sst>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38"/>
  <sheetViews>
    <sheetView tabSelected="1" zoomScale="90" zoomScaleNormal="90" workbookViewId="0">
      <selection activeCell="O9" sqref="O9"/>
    </sheetView>
  </sheetViews>
  <sheetFormatPr defaultColWidth="23.140625" defaultRowHeight="12" x14ac:dyDescent="0.2"/>
  <cols>
    <col min="1" max="1" width="23.85546875" style="6" bestFit="1" customWidth="1"/>
    <col min="2" max="6" width="4.85546875" style="1" hidden="1" customWidth="1"/>
    <col min="7" max="9" width="6" style="1" hidden="1" customWidth="1"/>
    <col min="10" max="10" width="5.42578125" style="1" hidden="1" customWidth="1"/>
    <col min="11" max="13" width="6" style="1" hidden="1" customWidth="1"/>
    <col min="14" max="15" width="6" style="1" bestFit="1" customWidth="1"/>
    <col min="16" max="16" width="5.28515625" style="1" bestFit="1" customWidth="1"/>
    <col min="17" max="18" width="5.28515625" style="1" customWidth="1"/>
    <col min="19" max="27" width="4.85546875" style="1" hidden="1" customWidth="1"/>
    <col min="28" max="29" width="6" style="1" hidden="1" customWidth="1"/>
    <col min="30" max="30" width="4.85546875" style="1" hidden="1" customWidth="1"/>
    <col min="31" max="33" width="4.85546875" style="1" bestFit="1" customWidth="1"/>
    <col min="34" max="35" width="4.85546875" style="1" customWidth="1"/>
    <col min="36" max="40" width="4.85546875" style="1" hidden="1" customWidth="1"/>
    <col min="41" max="46" width="6" style="1" hidden="1" customWidth="1"/>
    <col min="47" max="47" width="5.42578125" style="1" hidden="1" customWidth="1"/>
    <col min="48" max="50" width="5.28515625" style="1" bestFit="1" customWidth="1"/>
    <col min="51" max="52" width="5.28515625" style="1" customWidth="1"/>
    <col min="53" max="57" width="4.85546875" style="1" hidden="1" customWidth="1"/>
    <col min="58" max="59" width="6" style="1" hidden="1" customWidth="1"/>
    <col min="60" max="60" width="5" style="1" hidden="1" customWidth="1"/>
    <col min="61" max="61" width="5.42578125" style="1" hidden="1" customWidth="1"/>
    <col min="62" max="64" width="6" style="1" hidden="1" customWidth="1"/>
    <col min="65" max="65" width="5.28515625" style="1" bestFit="1" customWidth="1"/>
    <col min="66" max="66" width="6" style="1" bestFit="1" customWidth="1"/>
    <col min="67" max="67" width="5.28515625" style="1" bestFit="1" customWidth="1"/>
    <col min="68" max="79" width="6.42578125" style="1" customWidth="1"/>
    <col min="80" max="16384" width="23.140625" style="1"/>
  </cols>
  <sheetData>
    <row r="1" spans="1:69" s="3" customFormat="1" x14ac:dyDescent="0.2">
      <c r="A1" s="2" t="s">
        <v>5</v>
      </c>
    </row>
    <row r="2" spans="1:69" ht="42" customHeight="1" x14ac:dyDescent="0.2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69" x14ac:dyDescent="0.2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69" ht="13.5" customHeight="1" x14ac:dyDescent="0.2">
      <c r="A4" s="14"/>
      <c r="B4" s="18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18" t="s">
        <v>15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20"/>
      <c r="AJ4" s="18" t="s">
        <v>16</v>
      </c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20"/>
      <c r="BA4" s="21" t="s">
        <v>11</v>
      </c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</row>
    <row r="5" spans="1:69" ht="13.5" x14ac:dyDescent="0.2">
      <c r="A5" s="8" t="s">
        <v>8</v>
      </c>
      <c r="B5" s="11">
        <v>2009</v>
      </c>
      <c r="C5" s="11">
        <v>2010</v>
      </c>
      <c r="D5" s="11">
        <v>2011</v>
      </c>
      <c r="E5" s="11">
        <v>2012</v>
      </c>
      <c r="F5" s="11">
        <v>2013</v>
      </c>
      <c r="G5" s="11">
        <v>2014</v>
      </c>
      <c r="H5" s="11">
        <v>2015</v>
      </c>
      <c r="I5" s="11">
        <v>2016</v>
      </c>
      <c r="J5" s="11">
        <v>2017</v>
      </c>
      <c r="K5" s="11">
        <v>2018</v>
      </c>
      <c r="L5" s="11">
        <v>2019</v>
      </c>
      <c r="M5" s="11">
        <v>2020</v>
      </c>
      <c r="N5" s="11">
        <v>2021</v>
      </c>
      <c r="O5" s="11">
        <v>2022</v>
      </c>
      <c r="P5" s="11">
        <v>2023</v>
      </c>
      <c r="Q5" s="11">
        <v>2024</v>
      </c>
      <c r="R5" s="11">
        <v>2025</v>
      </c>
      <c r="S5" s="11">
        <v>2009</v>
      </c>
      <c r="T5" s="11">
        <v>2010</v>
      </c>
      <c r="U5" s="11">
        <v>2011</v>
      </c>
      <c r="V5" s="11">
        <v>2012</v>
      </c>
      <c r="W5" s="11">
        <v>2013</v>
      </c>
      <c r="X5" s="11">
        <v>2014</v>
      </c>
      <c r="Y5" s="11">
        <v>2015</v>
      </c>
      <c r="Z5" s="11">
        <v>2016</v>
      </c>
      <c r="AA5" s="11">
        <v>2017</v>
      </c>
      <c r="AB5" s="11">
        <v>2018</v>
      </c>
      <c r="AC5" s="11">
        <v>2019</v>
      </c>
      <c r="AD5" s="11">
        <v>2020</v>
      </c>
      <c r="AE5" s="11">
        <v>2021</v>
      </c>
      <c r="AF5" s="11">
        <v>2022</v>
      </c>
      <c r="AG5" s="11">
        <v>2023</v>
      </c>
      <c r="AH5" s="11">
        <v>2024</v>
      </c>
      <c r="AI5" s="11">
        <v>2025</v>
      </c>
      <c r="AJ5" s="11">
        <v>2009</v>
      </c>
      <c r="AK5" s="11">
        <v>2010</v>
      </c>
      <c r="AL5" s="11">
        <v>2011</v>
      </c>
      <c r="AM5" s="11">
        <v>2012</v>
      </c>
      <c r="AN5" s="11">
        <v>2013</v>
      </c>
      <c r="AO5" s="11">
        <v>2014</v>
      </c>
      <c r="AP5" s="11">
        <v>2015</v>
      </c>
      <c r="AQ5" s="11">
        <v>2016</v>
      </c>
      <c r="AR5" s="11">
        <v>2017</v>
      </c>
      <c r="AS5" s="11">
        <v>2018</v>
      </c>
      <c r="AT5" s="11">
        <v>2019</v>
      </c>
      <c r="AU5" s="11">
        <v>2020</v>
      </c>
      <c r="AV5" s="11">
        <v>2021</v>
      </c>
      <c r="AW5" s="11">
        <v>2022</v>
      </c>
      <c r="AX5" s="11">
        <v>2023</v>
      </c>
      <c r="AY5" s="11">
        <v>2024</v>
      </c>
      <c r="AZ5" s="11">
        <v>2025</v>
      </c>
      <c r="BA5" s="11">
        <v>2009</v>
      </c>
      <c r="BB5" s="11">
        <v>2010</v>
      </c>
      <c r="BC5" s="11">
        <v>2011</v>
      </c>
      <c r="BD5" s="11">
        <v>2012</v>
      </c>
      <c r="BE5" s="11">
        <v>2013</v>
      </c>
      <c r="BF5" s="11">
        <v>2014</v>
      </c>
      <c r="BG5" s="11">
        <v>2015</v>
      </c>
      <c r="BH5" s="11">
        <v>2016</v>
      </c>
      <c r="BI5" s="11">
        <v>2017</v>
      </c>
      <c r="BJ5" s="11">
        <v>2018</v>
      </c>
      <c r="BK5" s="11">
        <v>2019</v>
      </c>
      <c r="BL5" s="11">
        <v>2020</v>
      </c>
      <c r="BM5" s="11">
        <v>2021</v>
      </c>
      <c r="BN5" s="11">
        <v>2022</v>
      </c>
      <c r="BO5" s="11">
        <v>2023</v>
      </c>
      <c r="BP5" s="11">
        <v>2024</v>
      </c>
      <c r="BQ5" s="11">
        <v>2025</v>
      </c>
    </row>
    <row r="6" spans="1:69" ht="13.5" x14ac:dyDescent="0.2">
      <c r="A6" s="9" t="s">
        <v>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3.5" x14ac:dyDescent="0.2">
      <c r="A7" s="9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3.5" x14ac:dyDescent="0.2">
      <c r="A8" s="9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3.5" x14ac:dyDescent="0.2">
      <c r="A9" s="9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3.5" x14ac:dyDescent="0.2">
      <c r="A10" s="9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4">
        <v>14</v>
      </c>
      <c r="BC10" s="4">
        <v>3</v>
      </c>
      <c r="BD10" s="4"/>
      <c r="BE10" s="4"/>
      <c r="BF10" s="4"/>
      <c r="BG10" s="4"/>
      <c r="BH10" s="4"/>
      <c r="BI10" s="4"/>
      <c r="BJ10" s="4"/>
      <c r="BK10" s="4">
        <v>26</v>
      </c>
      <c r="BL10" s="4"/>
      <c r="BM10" s="4"/>
      <c r="BN10" s="4"/>
      <c r="BO10" s="4"/>
      <c r="BP10" s="4"/>
      <c r="BQ10" s="4"/>
    </row>
    <row r="11" spans="1:69" ht="13.5" x14ac:dyDescent="0.2">
      <c r="A11" s="9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4"/>
      <c r="BC11" s="4"/>
      <c r="BD11" s="4"/>
      <c r="BE11" s="4"/>
      <c r="BF11" s="4"/>
      <c r="BG11" s="4"/>
      <c r="BH11" s="4"/>
      <c r="BI11" s="4"/>
      <c r="BJ11" s="4"/>
      <c r="BK11" s="4">
        <v>1</v>
      </c>
      <c r="BL11" s="4"/>
      <c r="BM11" s="4"/>
      <c r="BN11" s="4"/>
      <c r="BO11" s="4"/>
      <c r="BP11" s="4"/>
      <c r="BQ11" s="4"/>
    </row>
    <row r="12" spans="1:69" ht="13.5" x14ac:dyDescent="0.2">
      <c r="A12" s="9" t="s">
        <v>2</v>
      </c>
      <c r="B12" s="4"/>
      <c r="C12" s="4"/>
      <c r="D12" s="4"/>
      <c r="E12" s="4"/>
      <c r="F12" s="4"/>
      <c r="G12" s="4">
        <v>10</v>
      </c>
      <c r="H12" s="4">
        <v>70</v>
      </c>
      <c r="I12" s="4">
        <v>38</v>
      </c>
      <c r="J12" s="4">
        <v>29</v>
      </c>
      <c r="K12" s="4">
        <v>107</v>
      </c>
      <c r="L12" s="4">
        <v>70</v>
      </c>
      <c r="M12" s="13">
        <v>70</v>
      </c>
      <c r="N12" s="13">
        <v>20</v>
      </c>
      <c r="O12" s="13">
        <v>74</v>
      </c>
      <c r="P12" s="13">
        <v>32</v>
      </c>
      <c r="Q12" s="13">
        <v>58</v>
      </c>
      <c r="R12" s="13">
        <v>34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4">
        <v>39</v>
      </c>
      <c r="AK12" s="4">
        <v>46</v>
      </c>
      <c r="AL12" s="4">
        <v>58</v>
      </c>
      <c r="AM12" s="4">
        <v>56</v>
      </c>
      <c r="AN12" s="4"/>
      <c r="AO12" s="4">
        <v>42</v>
      </c>
      <c r="AP12" s="4">
        <v>17</v>
      </c>
      <c r="AQ12" s="4">
        <v>30</v>
      </c>
      <c r="AR12" s="4">
        <v>27</v>
      </c>
      <c r="AS12" s="4">
        <v>26</v>
      </c>
      <c r="AT12" s="4">
        <v>35</v>
      </c>
      <c r="AU12" s="13">
        <v>19</v>
      </c>
      <c r="AV12" s="13">
        <v>23</v>
      </c>
      <c r="AW12" s="13">
        <v>22</v>
      </c>
      <c r="AX12" s="13">
        <v>14</v>
      </c>
      <c r="AY12" s="13">
        <v>3</v>
      </c>
      <c r="AZ12" s="13"/>
      <c r="BA12" s="4">
        <v>46</v>
      </c>
      <c r="BB12" s="4">
        <v>80</v>
      </c>
      <c r="BC12" s="4">
        <v>68</v>
      </c>
      <c r="BD12" s="4">
        <v>10</v>
      </c>
      <c r="BE12" s="4">
        <v>16</v>
      </c>
      <c r="BF12" s="4"/>
      <c r="BG12" s="4"/>
      <c r="BH12" s="4"/>
      <c r="BI12" s="4">
        <v>52</v>
      </c>
      <c r="BJ12" s="4">
        <v>82</v>
      </c>
      <c r="BK12" s="4">
        <v>145</v>
      </c>
      <c r="BL12" s="4">
        <v>76</v>
      </c>
      <c r="BM12" s="4">
        <v>48</v>
      </c>
      <c r="BN12" s="4">
        <v>36</v>
      </c>
      <c r="BO12" s="4">
        <v>53</v>
      </c>
      <c r="BP12" s="4">
        <v>70</v>
      </c>
      <c r="BQ12" s="4"/>
    </row>
    <row r="13" spans="1:69" ht="13.5" x14ac:dyDescent="0.2">
      <c r="A13" s="9" t="s">
        <v>21</v>
      </c>
      <c r="B13" s="13">
        <f t="shared" ref="B13:BO13" si="0">SUM(B6:B12)</f>
        <v>0</v>
      </c>
      <c r="C13" s="13">
        <f t="shared" si="0"/>
        <v>0</v>
      </c>
      <c r="D13" s="13">
        <f t="shared" si="0"/>
        <v>0</v>
      </c>
      <c r="E13" s="13">
        <f t="shared" si="0"/>
        <v>0</v>
      </c>
      <c r="F13" s="13">
        <f t="shared" si="0"/>
        <v>0</v>
      </c>
      <c r="G13" s="13">
        <f t="shared" si="0"/>
        <v>10</v>
      </c>
      <c r="H13" s="13">
        <f t="shared" si="0"/>
        <v>70</v>
      </c>
      <c r="I13" s="13">
        <f t="shared" si="0"/>
        <v>38</v>
      </c>
      <c r="J13" s="13">
        <f t="shared" si="0"/>
        <v>29</v>
      </c>
      <c r="K13" s="13">
        <f t="shared" si="0"/>
        <v>107</v>
      </c>
      <c r="L13" s="13">
        <f t="shared" si="0"/>
        <v>70</v>
      </c>
      <c r="M13" s="13">
        <f t="shared" si="0"/>
        <v>70</v>
      </c>
      <c r="N13" s="13">
        <f t="shared" si="0"/>
        <v>20</v>
      </c>
      <c r="O13" s="13">
        <f t="shared" si="0"/>
        <v>74</v>
      </c>
      <c r="P13" s="13">
        <f t="shared" si="0"/>
        <v>32</v>
      </c>
      <c r="Q13" s="13">
        <v>58</v>
      </c>
      <c r="R13" s="13">
        <v>34</v>
      </c>
      <c r="S13" s="13">
        <f t="shared" si="0"/>
        <v>0</v>
      </c>
      <c r="T13" s="13">
        <f t="shared" si="0"/>
        <v>0</v>
      </c>
      <c r="U13" s="13">
        <f t="shared" si="0"/>
        <v>0</v>
      </c>
      <c r="V13" s="13">
        <f t="shared" si="0"/>
        <v>0</v>
      </c>
      <c r="W13" s="13">
        <f t="shared" si="0"/>
        <v>0</v>
      </c>
      <c r="X13" s="13">
        <f t="shared" si="0"/>
        <v>0</v>
      </c>
      <c r="Y13" s="13">
        <f t="shared" si="0"/>
        <v>0</v>
      </c>
      <c r="Z13" s="13">
        <f t="shared" si="0"/>
        <v>0</v>
      </c>
      <c r="AA13" s="13">
        <f t="shared" si="0"/>
        <v>0</v>
      </c>
      <c r="AB13" s="13">
        <f t="shared" si="0"/>
        <v>0</v>
      </c>
      <c r="AC13" s="13">
        <f t="shared" si="0"/>
        <v>0</v>
      </c>
      <c r="AD13" s="13">
        <f t="shared" si="0"/>
        <v>0</v>
      </c>
      <c r="AE13" s="13">
        <f t="shared" si="0"/>
        <v>0</v>
      </c>
      <c r="AF13" s="13">
        <f t="shared" si="0"/>
        <v>0</v>
      </c>
      <c r="AG13" s="13">
        <f t="shared" si="0"/>
        <v>0</v>
      </c>
      <c r="AH13" s="13">
        <v>0</v>
      </c>
      <c r="AI13" s="13">
        <v>0</v>
      </c>
      <c r="AJ13" s="13">
        <f t="shared" si="0"/>
        <v>39</v>
      </c>
      <c r="AK13" s="13">
        <f t="shared" si="0"/>
        <v>46</v>
      </c>
      <c r="AL13" s="13">
        <f t="shared" si="0"/>
        <v>58</v>
      </c>
      <c r="AM13" s="13">
        <f t="shared" si="0"/>
        <v>56</v>
      </c>
      <c r="AN13" s="13">
        <f t="shared" si="0"/>
        <v>0</v>
      </c>
      <c r="AO13" s="13">
        <f t="shared" si="0"/>
        <v>42</v>
      </c>
      <c r="AP13" s="13">
        <f t="shared" si="0"/>
        <v>17</v>
      </c>
      <c r="AQ13" s="13">
        <f t="shared" si="0"/>
        <v>30</v>
      </c>
      <c r="AR13" s="13">
        <f t="shared" si="0"/>
        <v>27</v>
      </c>
      <c r="AS13" s="13">
        <f t="shared" si="0"/>
        <v>26</v>
      </c>
      <c r="AT13" s="13">
        <f t="shared" si="0"/>
        <v>35</v>
      </c>
      <c r="AU13" s="13">
        <f t="shared" si="0"/>
        <v>19</v>
      </c>
      <c r="AV13" s="13">
        <f t="shared" si="0"/>
        <v>23</v>
      </c>
      <c r="AW13" s="13">
        <f t="shared" si="0"/>
        <v>22</v>
      </c>
      <c r="AX13" s="13">
        <f t="shared" si="0"/>
        <v>14</v>
      </c>
      <c r="AY13" s="13">
        <v>3</v>
      </c>
      <c r="AZ13" s="13">
        <v>0</v>
      </c>
      <c r="BA13" s="13">
        <f t="shared" si="0"/>
        <v>46</v>
      </c>
      <c r="BB13" s="13">
        <f t="shared" si="0"/>
        <v>94</v>
      </c>
      <c r="BC13" s="13">
        <f t="shared" si="0"/>
        <v>71</v>
      </c>
      <c r="BD13" s="13">
        <f t="shared" si="0"/>
        <v>10</v>
      </c>
      <c r="BE13" s="13">
        <f t="shared" si="0"/>
        <v>16</v>
      </c>
      <c r="BF13" s="13">
        <f t="shared" si="0"/>
        <v>0</v>
      </c>
      <c r="BG13" s="13">
        <f t="shared" si="0"/>
        <v>0</v>
      </c>
      <c r="BH13" s="13">
        <f t="shared" si="0"/>
        <v>0</v>
      </c>
      <c r="BI13" s="13">
        <f t="shared" si="0"/>
        <v>52</v>
      </c>
      <c r="BJ13" s="13">
        <f t="shared" si="0"/>
        <v>82</v>
      </c>
      <c r="BK13" s="13">
        <f t="shared" si="0"/>
        <v>172</v>
      </c>
      <c r="BL13" s="13">
        <f t="shared" si="0"/>
        <v>76</v>
      </c>
      <c r="BM13" s="13">
        <f t="shared" si="0"/>
        <v>48</v>
      </c>
      <c r="BN13" s="13">
        <f t="shared" si="0"/>
        <v>36</v>
      </c>
      <c r="BO13" s="13">
        <f t="shared" si="0"/>
        <v>53</v>
      </c>
      <c r="BP13" s="4">
        <v>70</v>
      </c>
      <c r="BQ13" s="4">
        <v>0</v>
      </c>
    </row>
    <row r="14" spans="1:69" ht="40.5" x14ac:dyDescent="0.2">
      <c r="A14" s="10" t="s">
        <v>13</v>
      </c>
      <c r="B14" s="13"/>
      <c r="C14" s="13"/>
      <c r="D14" s="13"/>
      <c r="E14" s="13"/>
      <c r="F14" s="13"/>
      <c r="G14" s="4">
        <v>2.4980000000000002</v>
      </c>
      <c r="H14" s="4">
        <v>1.331</v>
      </c>
      <c r="I14" s="4">
        <v>1.63</v>
      </c>
      <c r="J14" s="5">
        <v>2.2029999999999998</v>
      </c>
      <c r="K14" s="16">
        <v>1.38</v>
      </c>
      <c r="L14" s="16">
        <v>1.08</v>
      </c>
      <c r="M14" s="13">
        <v>1.4870000000000001</v>
      </c>
      <c r="N14" s="13">
        <v>2.302</v>
      </c>
      <c r="O14" s="15">
        <v>1.359</v>
      </c>
      <c r="P14" s="15">
        <v>2.0939999999999999</v>
      </c>
      <c r="Q14" s="15">
        <v>1.605</v>
      </c>
      <c r="R14" s="15">
        <v>1.9139999999999999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5">
        <v>1.115</v>
      </c>
      <c r="AP14" s="5">
        <v>3.9359999999999999</v>
      </c>
      <c r="AQ14" s="5">
        <v>1.0609999999999999</v>
      </c>
      <c r="AR14" s="5">
        <v>1.466</v>
      </c>
      <c r="AS14" s="4">
        <v>2.2869999999999999</v>
      </c>
      <c r="AT14" s="4">
        <v>2.4079999999999999</v>
      </c>
      <c r="AU14" s="13">
        <v>2.629</v>
      </c>
      <c r="AV14" s="15">
        <v>2.2090000000000001</v>
      </c>
      <c r="AW14" s="15">
        <v>1.3420000000000001</v>
      </c>
      <c r="AX14" s="15">
        <v>2.8119999999999998</v>
      </c>
      <c r="AY14" s="15">
        <v>4.8440000000000003</v>
      </c>
      <c r="AZ14" s="15"/>
      <c r="BA14" s="13"/>
      <c r="BB14" s="4"/>
      <c r="BC14" s="4"/>
      <c r="BD14" s="4"/>
      <c r="BE14" s="4"/>
      <c r="BF14" s="4"/>
      <c r="BG14" s="4"/>
      <c r="BH14" s="4"/>
      <c r="BI14" s="5">
        <v>2.153</v>
      </c>
      <c r="BJ14" s="4">
        <v>1.452</v>
      </c>
      <c r="BK14" s="4">
        <v>1.522</v>
      </c>
      <c r="BL14" s="4">
        <v>1.4470000000000001</v>
      </c>
      <c r="BM14" s="15">
        <v>1.6339999999999999</v>
      </c>
      <c r="BN14" s="4">
        <v>1.8819999999999999</v>
      </c>
      <c r="BO14" s="15">
        <v>1.6539999999999999</v>
      </c>
      <c r="BP14" s="4">
        <v>1.446</v>
      </c>
      <c r="BQ14" s="4"/>
    </row>
    <row r="15" spans="1:69" x14ac:dyDescent="0.2">
      <c r="A15" s="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69" ht="13.5" customHeight="1" x14ac:dyDescent="0.2">
      <c r="A16" s="14"/>
      <c r="B16" s="18" t="s">
        <v>12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18" t="s">
        <v>17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/>
      <c r="AJ16" s="18" t="s">
        <v>18</v>
      </c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20"/>
      <c r="BA16" s="21" t="s">
        <v>7</v>
      </c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</row>
    <row r="17" spans="1:69" ht="13.5" x14ac:dyDescent="0.2">
      <c r="A17" s="8" t="s">
        <v>8</v>
      </c>
      <c r="B17" s="11">
        <v>2009</v>
      </c>
      <c r="C17" s="11">
        <v>2010</v>
      </c>
      <c r="D17" s="11">
        <v>2011</v>
      </c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  <c r="P17" s="11">
        <v>2023</v>
      </c>
      <c r="Q17" s="11">
        <v>2024</v>
      </c>
      <c r="R17" s="11">
        <v>2025</v>
      </c>
      <c r="S17" s="11">
        <v>2009</v>
      </c>
      <c r="T17" s="11">
        <v>2010</v>
      </c>
      <c r="U17" s="11">
        <v>2011</v>
      </c>
      <c r="V17" s="11">
        <v>2012</v>
      </c>
      <c r="W17" s="11">
        <v>2013</v>
      </c>
      <c r="X17" s="11">
        <v>2014</v>
      </c>
      <c r="Y17" s="11">
        <v>2015</v>
      </c>
      <c r="Z17" s="11">
        <v>2016</v>
      </c>
      <c r="AA17" s="11">
        <v>2017</v>
      </c>
      <c r="AB17" s="11">
        <v>2018</v>
      </c>
      <c r="AC17" s="11">
        <v>2019</v>
      </c>
      <c r="AD17" s="11">
        <v>2020</v>
      </c>
      <c r="AE17" s="11">
        <v>2021</v>
      </c>
      <c r="AF17" s="11">
        <v>2022</v>
      </c>
      <c r="AG17" s="11">
        <v>2023</v>
      </c>
      <c r="AH17" s="11">
        <v>2024</v>
      </c>
      <c r="AI17" s="11">
        <v>2025</v>
      </c>
      <c r="AJ17" s="11">
        <v>2009</v>
      </c>
      <c r="AK17" s="11">
        <v>2010</v>
      </c>
      <c r="AL17" s="11">
        <v>2011</v>
      </c>
      <c r="AM17" s="11">
        <v>2012</v>
      </c>
      <c r="AN17" s="11">
        <v>2013</v>
      </c>
      <c r="AO17" s="11">
        <v>2014</v>
      </c>
      <c r="AP17" s="11">
        <v>2015</v>
      </c>
      <c r="AQ17" s="11">
        <v>2016</v>
      </c>
      <c r="AR17" s="11">
        <v>2017</v>
      </c>
      <c r="AS17" s="11">
        <v>2018</v>
      </c>
      <c r="AT17" s="11">
        <v>2019</v>
      </c>
      <c r="AU17" s="11">
        <v>2020</v>
      </c>
      <c r="AV17" s="11">
        <v>2021</v>
      </c>
      <c r="AW17" s="11">
        <v>2022</v>
      </c>
      <c r="AX17" s="11">
        <v>2023</v>
      </c>
      <c r="AY17" s="11">
        <v>2024</v>
      </c>
      <c r="AZ17" s="11">
        <v>2025</v>
      </c>
      <c r="BA17" s="11">
        <v>2009</v>
      </c>
      <c r="BB17" s="11">
        <v>2010</v>
      </c>
      <c r="BC17" s="11">
        <v>2011</v>
      </c>
      <c r="BD17" s="11">
        <v>2012</v>
      </c>
      <c r="BE17" s="11">
        <v>2013</v>
      </c>
      <c r="BF17" s="11">
        <v>2014</v>
      </c>
      <c r="BG17" s="11">
        <v>2015</v>
      </c>
      <c r="BH17" s="11">
        <v>2016</v>
      </c>
      <c r="BI17" s="11">
        <v>2017</v>
      </c>
      <c r="BJ17" s="11">
        <v>2018</v>
      </c>
      <c r="BK17" s="11">
        <v>2019</v>
      </c>
      <c r="BL17" s="11">
        <v>2020</v>
      </c>
      <c r="BM17" s="11">
        <v>2021</v>
      </c>
      <c r="BN17" s="11">
        <v>2022</v>
      </c>
      <c r="BO17" s="11">
        <v>2023</v>
      </c>
      <c r="BP17" s="11">
        <v>2024</v>
      </c>
      <c r="BQ17" s="11">
        <v>2025</v>
      </c>
    </row>
    <row r="18" spans="1:69" ht="13.5" x14ac:dyDescent="0.2">
      <c r="A18" s="9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4"/>
      <c r="BO18" s="4"/>
      <c r="BP18" s="4"/>
      <c r="BQ18" s="4"/>
    </row>
    <row r="19" spans="1:69" ht="13.5" x14ac:dyDescent="0.2">
      <c r="A19" s="9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4">
        <v>6</v>
      </c>
      <c r="BH19" s="13"/>
      <c r="BI19" s="13"/>
      <c r="BJ19" s="13"/>
      <c r="BK19" s="13"/>
      <c r="BL19" s="13"/>
      <c r="BM19" s="13"/>
      <c r="BN19" s="4"/>
      <c r="BO19" s="4"/>
      <c r="BP19" s="4"/>
      <c r="BQ19" s="4"/>
    </row>
    <row r="20" spans="1:69" ht="13.5" x14ac:dyDescent="0.2">
      <c r="A20" s="9" t="s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4">
        <v>24</v>
      </c>
      <c r="BD20" s="4"/>
      <c r="BE20" s="4">
        <v>10</v>
      </c>
      <c r="BF20" s="4"/>
      <c r="BG20" s="4">
        <v>10</v>
      </c>
      <c r="BH20" s="13"/>
      <c r="BI20" s="13"/>
      <c r="BJ20" s="13"/>
      <c r="BK20" s="13"/>
      <c r="BL20" s="13"/>
      <c r="BM20" s="13"/>
      <c r="BN20" s="4">
        <v>1</v>
      </c>
      <c r="BO20" s="4"/>
      <c r="BP20" s="4"/>
      <c r="BQ20" s="4"/>
    </row>
    <row r="21" spans="1:69" ht="13.5" x14ac:dyDescent="0.2">
      <c r="A21" s="9" t="s">
        <v>10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4"/>
      <c r="BO21" s="4"/>
      <c r="BP21" s="4"/>
      <c r="BQ21" s="4"/>
    </row>
    <row r="22" spans="1:69" ht="13.5" x14ac:dyDescent="0.2">
      <c r="A22" s="9" t="s">
        <v>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>
        <v>3</v>
      </c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4">
        <v>1</v>
      </c>
      <c r="BO22" s="4"/>
      <c r="BP22" s="4"/>
      <c r="BQ22" s="4">
        <v>8</v>
      </c>
    </row>
    <row r="23" spans="1:69" ht="13.5" x14ac:dyDescent="0.2">
      <c r="A23" s="9" t="s">
        <v>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4"/>
      <c r="BO23" s="4"/>
      <c r="BP23" s="4"/>
      <c r="BQ23" s="4"/>
    </row>
    <row r="24" spans="1:69" ht="13.5" x14ac:dyDescent="0.2">
      <c r="A24" s="9" t="s">
        <v>2</v>
      </c>
      <c r="B24" s="4"/>
      <c r="C24" s="4"/>
      <c r="D24" s="4"/>
      <c r="E24" s="4"/>
      <c r="F24" s="4"/>
      <c r="G24" s="4"/>
      <c r="H24" s="4">
        <v>4</v>
      </c>
      <c r="I24" s="4"/>
      <c r="J24" s="4"/>
      <c r="K24" s="4"/>
      <c r="L24" s="4">
        <v>9</v>
      </c>
      <c r="M24" s="4">
        <v>25</v>
      </c>
      <c r="N24" s="4">
        <v>0</v>
      </c>
      <c r="O24" s="4">
        <v>4</v>
      </c>
      <c r="P24" s="4">
        <v>45</v>
      </c>
      <c r="Q24" s="4">
        <v>53</v>
      </c>
      <c r="R24" s="4">
        <v>40</v>
      </c>
      <c r="S24" s="13"/>
      <c r="T24" s="13"/>
      <c r="U24" s="13"/>
      <c r="V24" s="13"/>
      <c r="W24" s="13"/>
      <c r="X24" s="13"/>
      <c r="Y24" s="13"/>
      <c r="Z24" s="13"/>
      <c r="AA24" s="13"/>
      <c r="AB24" s="4">
        <v>14</v>
      </c>
      <c r="AC24" s="4">
        <v>36</v>
      </c>
      <c r="AD24" s="13"/>
      <c r="AE24" s="13"/>
      <c r="AF24" s="13"/>
      <c r="AG24" s="13"/>
      <c r="AH24" s="13"/>
      <c r="AI24" s="13"/>
      <c r="AJ24" s="4">
        <v>45</v>
      </c>
      <c r="AK24" s="4">
        <v>17</v>
      </c>
      <c r="AL24" s="4">
        <v>76</v>
      </c>
      <c r="AM24" s="4">
        <v>34</v>
      </c>
      <c r="AN24" s="4"/>
      <c r="AO24" s="4">
        <v>108</v>
      </c>
      <c r="AP24" s="4">
        <v>29</v>
      </c>
      <c r="AQ24" s="4">
        <v>46</v>
      </c>
      <c r="AR24" s="4">
        <v>102</v>
      </c>
      <c r="AS24" s="4">
        <v>75</v>
      </c>
      <c r="AT24" s="4">
        <v>103</v>
      </c>
      <c r="AU24" s="13">
        <v>122</v>
      </c>
      <c r="AV24" s="13">
        <v>91</v>
      </c>
      <c r="AW24" s="13">
        <v>128</v>
      </c>
      <c r="AX24" s="13">
        <v>148</v>
      </c>
      <c r="AY24" s="13">
        <v>124</v>
      </c>
      <c r="AZ24" s="13">
        <v>110</v>
      </c>
      <c r="BA24" s="4">
        <v>83</v>
      </c>
      <c r="BB24" s="4">
        <v>77</v>
      </c>
      <c r="BC24" s="4">
        <v>71</v>
      </c>
      <c r="BD24" s="4">
        <v>26</v>
      </c>
      <c r="BE24" s="4">
        <v>55</v>
      </c>
      <c r="BF24" s="4">
        <v>53</v>
      </c>
      <c r="BG24" s="4">
        <v>77</v>
      </c>
      <c r="BH24" s="4">
        <v>71</v>
      </c>
      <c r="BI24" s="4">
        <v>84</v>
      </c>
      <c r="BJ24" s="4">
        <v>36</v>
      </c>
      <c r="BK24" s="4">
        <v>72</v>
      </c>
      <c r="BL24" s="13">
        <v>55</v>
      </c>
      <c r="BM24" s="13">
        <v>75</v>
      </c>
      <c r="BN24" s="4">
        <v>72</v>
      </c>
      <c r="BO24" s="4">
        <v>64</v>
      </c>
      <c r="BP24" s="4">
        <v>108</v>
      </c>
      <c r="BQ24" s="4">
        <v>81</v>
      </c>
    </row>
    <row r="25" spans="1:69" ht="13.5" x14ac:dyDescent="0.2">
      <c r="A25" s="9" t="s">
        <v>21</v>
      </c>
      <c r="B25" s="13">
        <f t="shared" ref="B25:BO25" si="1">SUM(B18:B24)</f>
        <v>0</v>
      </c>
      <c r="C25" s="13">
        <f t="shared" si="1"/>
        <v>0</v>
      </c>
      <c r="D25" s="13">
        <f t="shared" si="1"/>
        <v>0</v>
      </c>
      <c r="E25" s="13">
        <f t="shared" si="1"/>
        <v>0</v>
      </c>
      <c r="F25" s="13">
        <f t="shared" si="1"/>
        <v>0</v>
      </c>
      <c r="G25" s="13">
        <f t="shared" si="1"/>
        <v>0</v>
      </c>
      <c r="H25" s="13">
        <f t="shared" si="1"/>
        <v>4</v>
      </c>
      <c r="I25" s="13">
        <f t="shared" si="1"/>
        <v>0</v>
      </c>
      <c r="J25" s="13">
        <f t="shared" si="1"/>
        <v>0</v>
      </c>
      <c r="K25" s="13">
        <f t="shared" si="1"/>
        <v>0</v>
      </c>
      <c r="L25" s="13">
        <f t="shared" si="1"/>
        <v>9</v>
      </c>
      <c r="M25" s="13">
        <f t="shared" si="1"/>
        <v>25</v>
      </c>
      <c r="N25" s="13">
        <f t="shared" si="1"/>
        <v>0</v>
      </c>
      <c r="O25" s="13">
        <f t="shared" si="1"/>
        <v>4</v>
      </c>
      <c r="P25" s="13">
        <f t="shared" si="1"/>
        <v>45</v>
      </c>
      <c r="Q25" s="13">
        <v>53</v>
      </c>
      <c r="R25" s="13">
        <v>40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 t="shared" si="1"/>
        <v>14</v>
      </c>
      <c r="AC25" s="13">
        <f t="shared" si="1"/>
        <v>36</v>
      </c>
      <c r="AD25" s="13">
        <f t="shared" si="1"/>
        <v>0</v>
      </c>
      <c r="AE25" s="13">
        <f t="shared" si="1"/>
        <v>0</v>
      </c>
      <c r="AF25" s="13">
        <f t="shared" si="1"/>
        <v>0</v>
      </c>
      <c r="AG25" s="13">
        <f t="shared" si="1"/>
        <v>0</v>
      </c>
      <c r="AH25" s="13">
        <v>0</v>
      </c>
      <c r="AI25" s="13">
        <v>0</v>
      </c>
      <c r="AJ25" s="13">
        <f t="shared" si="1"/>
        <v>45</v>
      </c>
      <c r="AK25" s="13">
        <f t="shared" si="1"/>
        <v>17</v>
      </c>
      <c r="AL25" s="13">
        <f t="shared" si="1"/>
        <v>76</v>
      </c>
      <c r="AM25" s="13">
        <f t="shared" si="1"/>
        <v>34</v>
      </c>
      <c r="AN25" s="13">
        <f t="shared" si="1"/>
        <v>0</v>
      </c>
      <c r="AO25" s="13">
        <f t="shared" si="1"/>
        <v>108</v>
      </c>
      <c r="AP25" s="13">
        <f t="shared" si="1"/>
        <v>29</v>
      </c>
      <c r="AQ25" s="13">
        <f t="shared" si="1"/>
        <v>46</v>
      </c>
      <c r="AR25" s="13">
        <f t="shared" si="1"/>
        <v>102</v>
      </c>
      <c r="AS25" s="13">
        <f t="shared" si="1"/>
        <v>75</v>
      </c>
      <c r="AT25" s="13">
        <f t="shared" si="1"/>
        <v>103</v>
      </c>
      <c r="AU25" s="13">
        <f t="shared" si="1"/>
        <v>122</v>
      </c>
      <c r="AV25" s="13">
        <f t="shared" si="1"/>
        <v>91</v>
      </c>
      <c r="AW25" s="13">
        <f t="shared" si="1"/>
        <v>128</v>
      </c>
      <c r="AX25" s="13">
        <f t="shared" si="1"/>
        <v>148</v>
      </c>
      <c r="AY25" s="13">
        <v>124</v>
      </c>
      <c r="AZ25" s="13">
        <v>110</v>
      </c>
      <c r="BA25" s="13">
        <f t="shared" si="1"/>
        <v>83</v>
      </c>
      <c r="BB25" s="13">
        <f t="shared" si="1"/>
        <v>77</v>
      </c>
      <c r="BC25" s="13">
        <f t="shared" si="1"/>
        <v>98</v>
      </c>
      <c r="BD25" s="13">
        <f t="shared" si="1"/>
        <v>26</v>
      </c>
      <c r="BE25" s="13">
        <f t="shared" si="1"/>
        <v>65</v>
      </c>
      <c r="BF25" s="13">
        <f t="shared" si="1"/>
        <v>53</v>
      </c>
      <c r="BG25" s="13">
        <f t="shared" si="1"/>
        <v>93</v>
      </c>
      <c r="BH25" s="13">
        <f t="shared" si="1"/>
        <v>71</v>
      </c>
      <c r="BI25" s="13">
        <f t="shared" si="1"/>
        <v>84</v>
      </c>
      <c r="BJ25" s="13">
        <f t="shared" si="1"/>
        <v>36</v>
      </c>
      <c r="BK25" s="13">
        <f t="shared" si="1"/>
        <v>72</v>
      </c>
      <c r="BL25" s="13">
        <f t="shared" si="1"/>
        <v>55</v>
      </c>
      <c r="BM25" s="13">
        <f t="shared" si="1"/>
        <v>75</v>
      </c>
      <c r="BN25" s="13">
        <f t="shared" si="1"/>
        <v>74</v>
      </c>
      <c r="BO25" s="13">
        <f t="shared" si="1"/>
        <v>64</v>
      </c>
      <c r="BP25" s="4">
        <v>108</v>
      </c>
      <c r="BQ25" s="4">
        <v>89</v>
      </c>
    </row>
    <row r="26" spans="1:69" ht="40.5" x14ac:dyDescent="0.2">
      <c r="A26" s="10" t="s">
        <v>13</v>
      </c>
      <c r="B26" s="4"/>
      <c r="C26" s="4"/>
      <c r="D26" s="4"/>
      <c r="E26" s="4"/>
      <c r="F26" s="4"/>
      <c r="G26" s="4"/>
      <c r="H26" s="4">
        <v>4.7610000000000001</v>
      </c>
      <c r="I26" s="4"/>
      <c r="J26" s="4"/>
      <c r="K26" s="4"/>
      <c r="L26" s="4">
        <v>6.0419999999999998</v>
      </c>
      <c r="M26" s="4">
        <v>1.9870000000000001</v>
      </c>
      <c r="N26" s="4"/>
      <c r="O26" s="4">
        <v>9.3209999999999997</v>
      </c>
      <c r="P26" s="15">
        <v>1.0880000000000001</v>
      </c>
      <c r="Q26" s="15">
        <v>1.506</v>
      </c>
      <c r="R26" s="15">
        <v>1.129</v>
      </c>
      <c r="S26" s="13"/>
      <c r="T26" s="13"/>
      <c r="U26" s="13"/>
      <c r="V26" s="13"/>
      <c r="W26" s="13"/>
      <c r="X26" s="13"/>
      <c r="Y26" s="13"/>
      <c r="Z26" s="13"/>
      <c r="AA26" s="13"/>
      <c r="AB26" s="4">
        <v>8.6509999999999998</v>
      </c>
      <c r="AC26" s="4">
        <v>5.5010000000000003</v>
      </c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4">
        <v>1.2789999999999999</v>
      </c>
      <c r="AP26" s="4">
        <v>3.6179999999999999</v>
      </c>
      <c r="AQ26" s="4">
        <v>3.7130000000000001</v>
      </c>
      <c r="AR26" s="4">
        <v>1.2629999999999999</v>
      </c>
      <c r="AS26" s="4">
        <v>1.492</v>
      </c>
      <c r="AT26" s="4">
        <v>1.1519999999999999</v>
      </c>
      <c r="AU26" s="13">
        <v>0.95499999999999996</v>
      </c>
      <c r="AV26" s="15">
        <v>1.071</v>
      </c>
      <c r="AW26" s="15">
        <v>0.90400000000000003</v>
      </c>
      <c r="AX26" s="15">
        <v>0.82699999999999996</v>
      </c>
      <c r="AY26" s="15">
        <v>0.96299999999999997</v>
      </c>
      <c r="AZ26" s="15">
        <v>0.93400000000000005</v>
      </c>
      <c r="BA26" s="13"/>
      <c r="BB26" s="13"/>
      <c r="BC26" s="13"/>
      <c r="BD26" s="13"/>
      <c r="BE26" s="13"/>
      <c r="BF26" s="4">
        <v>5.9790000000000001</v>
      </c>
      <c r="BG26" s="4">
        <v>6.2939999999999996</v>
      </c>
      <c r="BH26" s="4">
        <v>4.59</v>
      </c>
      <c r="BI26" s="4">
        <v>4.51</v>
      </c>
      <c r="BJ26" s="4">
        <v>6.75</v>
      </c>
      <c r="BK26" s="4">
        <v>4.0389999999999997</v>
      </c>
      <c r="BL26" s="13">
        <v>5.2460000000000004</v>
      </c>
      <c r="BM26" s="15">
        <v>3.7639999999999998</v>
      </c>
      <c r="BN26" s="4">
        <v>9.5640000000000001</v>
      </c>
      <c r="BO26" s="15">
        <v>4.4269999999999996</v>
      </c>
      <c r="BP26" s="4">
        <v>3.8180000000000001</v>
      </c>
      <c r="BQ26" s="4">
        <v>4.6379999999999999</v>
      </c>
    </row>
    <row r="27" spans="1:69" x14ac:dyDescent="0.2">
      <c r="A27" s="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</row>
    <row r="28" spans="1:69" ht="13.9" customHeight="1" x14ac:dyDescent="0.2">
      <c r="A28" s="14"/>
      <c r="B28" s="18" t="s">
        <v>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21" t="s">
        <v>19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69" ht="13.5" x14ac:dyDescent="0.2">
      <c r="A29" s="8" t="s">
        <v>8</v>
      </c>
      <c r="B29" s="11">
        <v>2009</v>
      </c>
      <c r="C29" s="11">
        <v>2010</v>
      </c>
      <c r="D29" s="11">
        <v>2011</v>
      </c>
      <c r="E29" s="11">
        <v>2012</v>
      </c>
      <c r="F29" s="11">
        <v>2013</v>
      </c>
      <c r="G29" s="11">
        <v>2014</v>
      </c>
      <c r="H29" s="11">
        <v>2015</v>
      </c>
      <c r="I29" s="11">
        <v>2016</v>
      </c>
      <c r="J29" s="11">
        <v>2017</v>
      </c>
      <c r="K29" s="11">
        <v>2018</v>
      </c>
      <c r="L29" s="11">
        <v>2019</v>
      </c>
      <c r="M29" s="11">
        <v>2020</v>
      </c>
      <c r="N29" s="11">
        <v>2021</v>
      </c>
      <c r="O29" s="11">
        <v>2022</v>
      </c>
      <c r="P29" s="11">
        <v>2023</v>
      </c>
      <c r="Q29" s="11">
        <v>2024</v>
      </c>
      <c r="R29" s="11">
        <v>2025</v>
      </c>
      <c r="S29" s="11">
        <v>2009</v>
      </c>
      <c r="T29" s="11">
        <v>2010</v>
      </c>
      <c r="U29" s="11">
        <v>2011</v>
      </c>
      <c r="V29" s="11">
        <v>2012</v>
      </c>
      <c r="W29" s="11">
        <v>2013</v>
      </c>
      <c r="X29" s="11">
        <v>2014</v>
      </c>
      <c r="Y29" s="11">
        <v>2015</v>
      </c>
      <c r="Z29" s="11">
        <v>2016</v>
      </c>
      <c r="AA29" s="11">
        <v>2017</v>
      </c>
      <c r="AB29" s="11">
        <v>2018</v>
      </c>
      <c r="AC29" s="11">
        <v>2019</v>
      </c>
      <c r="AD29" s="11">
        <v>2020</v>
      </c>
      <c r="AE29" s="11">
        <v>2021</v>
      </c>
      <c r="AF29" s="11">
        <v>2022</v>
      </c>
      <c r="AG29" s="11">
        <v>2023</v>
      </c>
      <c r="AH29" s="11">
        <v>2024</v>
      </c>
      <c r="AI29" s="11">
        <v>2025</v>
      </c>
    </row>
    <row r="30" spans="1:69" ht="13.5" x14ac:dyDescent="0.2">
      <c r="A30" s="9" t="s">
        <v>9</v>
      </c>
      <c r="B30" s="1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69" ht="13.5" x14ac:dyDescent="0.2">
      <c r="A31" s="9" t="s">
        <v>0</v>
      </c>
      <c r="B31" s="13"/>
      <c r="C31" s="4"/>
      <c r="D31" s="4"/>
      <c r="E31" s="4"/>
      <c r="F31" s="4"/>
      <c r="G31" s="4"/>
      <c r="H31" s="4">
        <v>13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69" ht="13.5" x14ac:dyDescent="0.2">
      <c r="A32" s="9" t="s">
        <v>1</v>
      </c>
      <c r="B32" s="13"/>
      <c r="C32" s="4">
        <v>9</v>
      </c>
      <c r="D32" s="4"/>
      <c r="E32" s="4"/>
      <c r="F32" s="4"/>
      <c r="G32" s="4"/>
      <c r="H32" s="4">
        <v>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44" ht="13.5" x14ac:dyDescent="0.2">
      <c r="A33" s="9" t="s">
        <v>10</v>
      </c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44" ht="13.5" x14ac:dyDescent="0.2">
      <c r="A34" s="9" t="s">
        <v>3</v>
      </c>
      <c r="B34" s="1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44" ht="13.5" x14ac:dyDescent="0.2">
      <c r="A35" s="9" t="s">
        <v>4</v>
      </c>
      <c r="B35" s="1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44" ht="13.5" x14ac:dyDescent="0.2">
      <c r="A36" s="9" t="s">
        <v>2</v>
      </c>
      <c r="B36" s="4">
        <v>17</v>
      </c>
      <c r="C36" s="4">
        <v>35</v>
      </c>
      <c r="D36" s="4">
        <v>11</v>
      </c>
      <c r="E36" s="4"/>
      <c r="F36" s="4"/>
      <c r="G36" s="4">
        <v>22</v>
      </c>
      <c r="H36" s="4">
        <v>38</v>
      </c>
      <c r="I36" s="4">
        <v>8</v>
      </c>
      <c r="J36" s="4">
        <v>24</v>
      </c>
      <c r="K36" s="4">
        <v>57</v>
      </c>
      <c r="L36" s="4">
        <v>79</v>
      </c>
      <c r="M36" s="4">
        <v>21</v>
      </c>
      <c r="N36" s="4">
        <v>72</v>
      </c>
      <c r="O36" s="4">
        <v>69</v>
      </c>
      <c r="P36" s="4">
        <v>51</v>
      </c>
      <c r="Q36" s="4">
        <v>42</v>
      </c>
      <c r="R36" s="4">
        <v>62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44" ht="13.5" x14ac:dyDescent="0.2">
      <c r="A37" s="9" t="s">
        <v>6</v>
      </c>
      <c r="B37" s="13">
        <f t="shared" ref="B37:AG37" si="2">SUM(B30:B36)</f>
        <v>17</v>
      </c>
      <c r="C37" s="13">
        <f t="shared" si="2"/>
        <v>44</v>
      </c>
      <c r="D37" s="13">
        <f t="shared" si="2"/>
        <v>11</v>
      </c>
      <c r="E37" s="13">
        <f t="shared" si="2"/>
        <v>0</v>
      </c>
      <c r="F37" s="13">
        <f t="shared" si="2"/>
        <v>0</v>
      </c>
      <c r="G37" s="13">
        <f t="shared" si="2"/>
        <v>22</v>
      </c>
      <c r="H37" s="13">
        <f t="shared" si="2"/>
        <v>59</v>
      </c>
      <c r="I37" s="13">
        <f t="shared" si="2"/>
        <v>8</v>
      </c>
      <c r="J37" s="13">
        <f t="shared" si="2"/>
        <v>24</v>
      </c>
      <c r="K37" s="13">
        <f t="shared" si="2"/>
        <v>57</v>
      </c>
      <c r="L37" s="13">
        <f t="shared" si="2"/>
        <v>79</v>
      </c>
      <c r="M37" s="13">
        <f t="shared" si="2"/>
        <v>21</v>
      </c>
      <c r="N37" s="13">
        <f t="shared" si="2"/>
        <v>72</v>
      </c>
      <c r="O37" s="13">
        <f t="shared" si="2"/>
        <v>69</v>
      </c>
      <c r="P37" s="13">
        <f t="shared" si="2"/>
        <v>51</v>
      </c>
      <c r="Q37" s="13">
        <v>42</v>
      </c>
      <c r="R37" s="13">
        <v>62</v>
      </c>
      <c r="S37" s="13">
        <f t="shared" si="2"/>
        <v>0</v>
      </c>
      <c r="T37" s="13">
        <f t="shared" si="2"/>
        <v>0</v>
      </c>
      <c r="U37" s="13">
        <f t="shared" si="2"/>
        <v>0</v>
      </c>
      <c r="V37" s="13">
        <f t="shared" si="2"/>
        <v>0</v>
      </c>
      <c r="W37" s="13">
        <f t="shared" si="2"/>
        <v>0</v>
      </c>
      <c r="X37" s="13">
        <f t="shared" si="2"/>
        <v>0</v>
      </c>
      <c r="Y37" s="13">
        <f t="shared" si="2"/>
        <v>0</v>
      </c>
      <c r="Z37" s="13">
        <f t="shared" si="2"/>
        <v>0</v>
      </c>
      <c r="AA37" s="13">
        <f t="shared" si="2"/>
        <v>0</v>
      </c>
      <c r="AB37" s="13">
        <f t="shared" si="2"/>
        <v>0</v>
      </c>
      <c r="AC37" s="13">
        <f t="shared" si="2"/>
        <v>0</v>
      </c>
      <c r="AD37" s="13">
        <f t="shared" si="2"/>
        <v>0</v>
      </c>
      <c r="AE37" s="13">
        <f t="shared" si="2"/>
        <v>0</v>
      </c>
      <c r="AF37" s="13">
        <f t="shared" si="2"/>
        <v>0</v>
      </c>
      <c r="AG37" s="13">
        <f t="shared" si="2"/>
        <v>0</v>
      </c>
      <c r="AH37" s="13">
        <v>0</v>
      </c>
      <c r="AI37" s="13">
        <v>0</v>
      </c>
      <c r="AJ37" s="12"/>
      <c r="AK37" s="12"/>
      <c r="AL37" s="12"/>
      <c r="AM37" s="12"/>
      <c r="AN37" s="12"/>
      <c r="AO37" s="12"/>
      <c r="AP37" s="12"/>
      <c r="AQ37" s="12"/>
      <c r="AR37" s="12"/>
    </row>
    <row r="38" spans="1:44" ht="40.5" x14ac:dyDescent="0.2">
      <c r="A38" s="10" t="s">
        <v>13</v>
      </c>
      <c r="B38" s="13"/>
      <c r="C38" s="4"/>
      <c r="D38" s="4"/>
      <c r="E38" s="4"/>
      <c r="F38" s="4"/>
      <c r="G38" s="4">
        <v>4.1639999999999997</v>
      </c>
      <c r="H38" s="4">
        <v>2.8540000000000001</v>
      </c>
      <c r="I38" s="4">
        <v>4.8460000000000001</v>
      </c>
      <c r="J38" s="5">
        <v>4.2270000000000003</v>
      </c>
      <c r="K38" s="4">
        <v>2.5510000000000002</v>
      </c>
      <c r="L38" s="4">
        <v>2.96</v>
      </c>
      <c r="M38" s="4">
        <v>4.359</v>
      </c>
      <c r="N38" s="4">
        <v>3.3210000000000002</v>
      </c>
      <c r="O38" s="4">
        <v>3.6549999999999998</v>
      </c>
      <c r="P38" s="15">
        <v>3.83</v>
      </c>
      <c r="Q38" s="15">
        <v>3.867</v>
      </c>
      <c r="R38" s="15">
        <v>2.7639999999999998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</sheetData>
  <mergeCells count="11">
    <mergeCell ref="BA4:BQ4"/>
    <mergeCell ref="BA16:BQ16"/>
    <mergeCell ref="AJ4:AZ4"/>
    <mergeCell ref="AJ16:AZ16"/>
    <mergeCell ref="A2:AC2"/>
    <mergeCell ref="S4:AI4"/>
    <mergeCell ref="S16:AI16"/>
    <mergeCell ref="S28:AI28"/>
    <mergeCell ref="B4:R4"/>
    <mergeCell ref="B16:R16"/>
    <mergeCell ref="B28:R28"/>
  </mergeCells>
  <phoneticPr fontId="1" type="noConversion"/>
  <pageMargins left="0.23622047244094488" right="0.23622047244094488" top="0.55118110236220474" bottom="0.55118110236220474" header="0.31496062992125984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history</vt:lpstr>
      <vt:lpstr>'full history'!Print_Area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NWinter</dc:creator>
  <cp:lastModifiedBy>Nick Winter</cp:lastModifiedBy>
  <cp:lastPrinted>2023-02-28T10:11:17Z</cp:lastPrinted>
  <dcterms:created xsi:type="dcterms:W3CDTF">2011-08-02T13:46:50Z</dcterms:created>
  <dcterms:modified xsi:type="dcterms:W3CDTF">2025-03-04T12:18:55Z</dcterms:modified>
</cp:coreProperties>
</file>